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EC5484E4-E973-4E84-B153-E723AD452777}" xr6:coauthVersionLast="43" xr6:coauthVersionMax="47" xr10:uidLastSave="{00000000-0000-0000-0000-000000000000}"/>
  <bookViews>
    <workbookView xWindow="-120" yWindow="-120" windowWidth="25440" windowHeight="15390" xr2:uid="{32F1DABE-38B1-45E5-8535-CFDC6973F574}"/>
  </bookViews>
  <sheets>
    <sheet name="2.4.6" sheetId="38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O20" i="38" l="1"/>
  <c r="N20" i="38"/>
  <c r="M20" i="38"/>
  <c r="L20" i="38"/>
</calcChain>
</file>

<file path=xl/sharedStrings.xml><?xml version="1.0" encoding="utf-8"?>
<sst xmlns="http://schemas.openxmlformats.org/spreadsheetml/2006/main" count="25" uniqueCount="17">
  <si>
    <t>Duomenų šaltinis: ŠVIS</t>
  </si>
  <si>
    <t>Ikimokyklinis ir priešmokyklinis ugdymas</t>
  </si>
  <si>
    <t>Pradinis ugdymas</t>
  </si>
  <si>
    <t>Pagrindinis ugdymas</t>
  </si>
  <si>
    <t>Vidurinis ugdymas</t>
  </si>
  <si>
    <t>2022</t>
  </si>
  <si>
    <t>2023</t>
  </si>
  <si>
    <t>Iš viso</t>
  </si>
  <si>
    <t>Lietuva. Švietimas šalyje ir regionuose 2026. Mokytojai. Vilnius, 2026.</t>
  </si>
  <si>
    <t>ISCED 0</t>
  </si>
  <si>
    <t>ISCED 1</t>
  </si>
  <si>
    <t>ISCED 2*</t>
  </si>
  <si>
    <t>ISCED 3*</t>
  </si>
  <si>
    <t xml:space="preserve">2.4.6 pav. Per 2022–2024 m. pagal visas ugdymo programas ugdomų Lietuvoje kitų šalių piliečių skaičius ir dalis didėjo, o 2025 m. padidėjo tik ugdomų pagal vidurinio ugdymo programą skaičius ir dalis, pagal kitas programas – sumažėjo </t>
  </si>
  <si>
    <t>Besimokančių Lietuvoje kitų šalių piliečių dalies (proc.) kaita 2022–2025 m. pagal ugdymo programas</t>
  </si>
  <si>
    <t>Besimokančių Lietuvoje kitų šalių piliečių skaičiaus kaita 2022–2025 m. pagal ugdymo programas</t>
  </si>
  <si>
    <t xml:space="preserve">* ISCED 2 ir 3 lygmenys apima besimokančiuosius profesinio mokymo įstaigose pagal pagrindinio ir vidurinio ugdymo programas.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</si>
</sst>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11"/>
      <color rgb="FF343334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b/>
      <sz val="10"/>
      <color theme="1"/>
      <name val="Tahoma"/>
      <family val="2"/>
      <charset val="186"/>
    </font>
    <font>
      <b/>
      <sz val="11"/>
      <color rgb="FF343334"/>
      <name val="Calibri"/>
      <family val="2"/>
      <charset val="186"/>
      <scheme val="minor"/>
    </font>
    <font>
      <b/>
      <sz val="10.5"/>
      <color rgb="FF343334"/>
      <name val="Tahoma"/>
      <family val="2"/>
      <charset val="186"/>
    </font>
    <font>
      <sz val="10.5"/>
      <color rgb="FF343334"/>
      <name val="Tahoma"/>
      <family val="2"/>
      <charset val="186"/>
    </font>
    <font>
      <sz val="10"/>
      <color rgb="FF000000"/>
      <name val="Calibri"/>
      <family val="2"/>
      <charset val="186"/>
      <scheme val="minor"/>
    </font>
    <font>
      <sz val="10.5"/>
      <color rgb="FF343334"/>
      <name val="Calibri"/>
      <family val="2"/>
      <charset val="186"/>
      <scheme val="minor"/>
    </font>
    <font>
      <sz val="10.5"/>
      <color rgb="FF343334"/>
      <name val="Calibri"/>
      <family val="2"/>
      <charset val="186"/>
    </font>
    <font>
      <sz val="12"/>
      <name val="Calibri"/>
      <family val="2"/>
      <charset val="186"/>
    </font>
    <font>
      <b/>
      <sz val="12"/>
      <color rgb="FF000000"/>
      <name val="Calibri"/>
      <family val="2"/>
      <charset val="186"/>
    </font>
    <font>
      <sz val="12"/>
      <color rgb="FF000000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0" fontId="4" fillId="0" borderId="0"/>
  </cellStyleXfs>
  <cellXfs count="24">
    <xf numFmtId="0" fontId="0" fillId="0" borderId="0" xfId="0"/>
    <xf numFmtId="0" fontId="4" fillId="0" borderId="0" xfId="1"/>
    <xf numFmtId="0" fontId="7" fillId="0" borderId="0" xfId="0" applyFont="1"/>
    <xf numFmtId="0" fontId="0" fillId="0" borderId="1" xfId="0" applyBorder="1"/>
    <xf numFmtId="0" fontId="3" fillId="0" borderId="0" xfId="0" applyFont="1"/>
    <xf numFmtId="0" fontId="8" fillId="0" borderId="1" xfId="0" applyFont="1" applyBorder="1"/>
    <xf numFmtId="0" fontId="2" fillId="0" borderId="1" xfId="0" applyFont="1" applyBorder="1"/>
    <xf numFmtId="164" fontId="0" fillId="0" borderId="1" xfId="0" applyNumberFormat="1" applyBorder="1" applyAlignment="1">
      <alignment horizontal="center"/>
    </xf>
    <xf numFmtId="0" fontId="13" fillId="0" borderId="0" xfId="0" applyFont="1" applyAlignment="1">
      <alignment vertical="center"/>
    </xf>
    <xf numFmtId="0" fontId="1" fillId="0" borderId="1" xfId="2" applyFont="1" applyBorder="1"/>
    <xf numFmtId="0" fontId="12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top"/>
    </xf>
    <xf numFmtId="3" fontId="15" fillId="0" borderId="1" xfId="0" applyNumberFormat="1" applyFont="1" applyBorder="1" applyAlignment="1">
      <alignment horizontal="right" vertical="top"/>
    </xf>
    <xf numFmtId="164" fontId="6" fillId="2" borderId="1" xfId="0" applyNumberFormat="1" applyFont="1" applyFill="1" applyBorder="1" applyAlignment="1">
      <alignment horizontal="center" vertical="top"/>
    </xf>
    <xf numFmtId="164" fontId="6" fillId="0" borderId="1" xfId="0" applyNumberFormat="1" applyFont="1" applyBorder="1" applyAlignment="1">
      <alignment horizontal="center" vertical="top"/>
    </xf>
    <xf numFmtId="0" fontId="10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6" fillId="0" borderId="0" xfId="0" applyFont="1"/>
    <xf numFmtId="0" fontId="18" fillId="0" borderId="0" xfId="0" applyFont="1" applyAlignment="1">
      <alignment vertical="center"/>
    </xf>
    <xf numFmtId="3" fontId="14" fillId="0" borderId="1" xfId="0" applyNumberFormat="1" applyFont="1" applyBorder="1" applyAlignment="1">
      <alignment horizontal="right" vertical="top"/>
    </xf>
    <xf numFmtId="0" fontId="11" fillId="0" borderId="0" xfId="0" applyFont="1" applyAlignment="1">
      <alignment horizontal="left" vertical="top"/>
    </xf>
    <xf numFmtId="0" fontId="9" fillId="0" borderId="0" xfId="0" applyFont="1"/>
    <xf numFmtId="0" fontId="17" fillId="0" borderId="0" xfId="0" applyFont="1" applyAlignment="1">
      <alignment horizontal="left" vertical="center" wrapText="1"/>
    </xf>
  </cellXfs>
  <cellStyles count="4">
    <cellStyle name="Įprastas 2" xfId="2" xr:uid="{E883BC48-32DF-4D2C-BFD3-B08A88592C14}"/>
    <cellStyle name="Įprastas 2 2" xfId="3" xr:uid="{12986AB1-61A3-4013-97F7-F1C99FC33E05}"/>
    <cellStyle name="Įprastas 4" xfId="1" xr:uid="{8C3E581D-DD9B-40EF-95A5-B092463B9337}"/>
    <cellStyle name="Normal" xfId="0" builtinId="0"/>
  </cellStyles>
  <dxfs count="0"/>
  <tableStyles count="0" defaultTableStyle="TableStyleMedium2" defaultPivotStyle="PivotStyleLight16"/>
  <colors>
    <mruColors>
      <color rgb="FFCC99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88321375713509E-2"/>
          <c:y val="9.4658242389431366E-2"/>
          <c:w val="0.94334688000138789"/>
          <c:h val="0.5495657618703669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'2.4.6'!$C$20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'2.4.6'!$A$21:$B$24</c:f>
              <c:multiLvlStrCache>
                <c:ptCount val="4"/>
                <c:lvl>
                  <c:pt idx="0">
                    <c:v>Ikimokyklinis ir priešmokyklinis ugdymas</c:v>
                  </c:pt>
                  <c:pt idx="1">
                    <c:v>Pradinis ugdymas</c:v>
                  </c:pt>
                  <c:pt idx="2">
                    <c:v>Pagrindinis ugdymas</c:v>
                  </c:pt>
                  <c:pt idx="3">
                    <c:v>Vidurinis ugdymas</c:v>
                  </c:pt>
                </c:lvl>
                <c:lvl>
                  <c:pt idx="0">
                    <c:v>ISCED 0</c:v>
                  </c:pt>
                  <c:pt idx="1">
                    <c:v>ISCED 1</c:v>
                  </c:pt>
                  <c:pt idx="2">
                    <c:v>ISCED 2*</c:v>
                  </c:pt>
                  <c:pt idx="3">
                    <c:v>ISCED 3*</c:v>
                  </c:pt>
                </c:lvl>
              </c:multiLvlStrCache>
            </c:multiLvlStrRef>
          </c:cat>
          <c:val>
            <c:numRef>
              <c:f>'2.4.6'!$C$21:$C$24</c:f>
              <c:numCache>
                <c:formatCode>0.0</c:formatCode>
                <c:ptCount val="4"/>
                <c:pt idx="0">
                  <c:v>2.48</c:v>
                </c:pt>
                <c:pt idx="1">
                  <c:v>3.4</c:v>
                </c:pt>
                <c:pt idx="2">
                  <c:v>3.4</c:v>
                </c:pt>
                <c:pt idx="3">
                  <c:v>1.59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71-4BAE-9854-0F819A9F4EAE}"/>
            </c:ext>
          </c:extLst>
        </c:ser>
        <c:ser>
          <c:idx val="1"/>
          <c:order val="1"/>
          <c:tx>
            <c:strRef>
              <c:f>'2.4.6'!$D$20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'2.4.6'!$A$21:$B$24</c:f>
              <c:multiLvlStrCache>
                <c:ptCount val="4"/>
                <c:lvl>
                  <c:pt idx="0">
                    <c:v>Ikimokyklinis ir priešmokyklinis ugdymas</c:v>
                  </c:pt>
                  <c:pt idx="1">
                    <c:v>Pradinis ugdymas</c:v>
                  </c:pt>
                  <c:pt idx="2">
                    <c:v>Pagrindinis ugdymas</c:v>
                  </c:pt>
                  <c:pt idx="3">
                    <c:v>Vidurinis ugdymas</c:v>
                  </c:pt>
                </c:lvl>
                <c:lvl>
                  <c:pt idx="0">
                    <c:v>ISCED 0</c:v>
                  </c:pt>
                  <c:pt idx="1">
                    <c:v>ISCED 1</c:v>
                  </c:pt>
                  <c:pt idx="2">
                    <c:v>ISCED 2*</c:v>
                  </c:pt>
                  <c:pt idx="3">
                    <c:v>ISCED 3*</c:v>
                  </c:pt>
                </c:lvl>
              </c:multiLvlStrCache>
            </c:multiLvlStrRef>
          </c:cat>
          <c:val>
            <c:numRef>
              <c:f>'2.4.6'!$D$21:$D$24</c:f>
              <c:numCache>
                <c:formatCode>0.0</c:formatCode>
                <c:ptCount val="4"/>
                <c:pt idx="0">
                  <c:v>2.5</c:v>
                </c:pt>
                <c:pt idx="1">
                  <c:v>3.35</c:v>
                </c:pt>
                <c:pt idx="2">
                  <c:v>3.65</c:v>
                </c:pt>
                <c:pt idx="3">
                  <c:v>1.83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C71-4BAE-9854-0F819A9F4EAE}"/>
            </c:ext>
          </c:extLst>
        </c:ser>
        <c:ser>
          <c:idx val="2"/>
          <c:order val="2"/>
          <c:tx>
            <c:strRef>
              <c:f>'2.4.6'!$E$20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CC99F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'2.4.6'!$A$21:$B$24</c:f>
              <c:multiLvlStrCache>
                <c:ptCount val="4"/>
                <c:lvl>
                  <c:pt idx="0">
                    <c:v>Ikimokyklinis ir priešmokyklinis ugdymas</c:v>
                  </c:pt>
                  <c:pt idx="1">
                    <c:v>Pradinis ugdymas</c:v>
                  </c:pt>
                  <c:pt idx="2">
                    <c:v>Pagrindinis ugdymas</c:v>
                  </c:pt>
                  <c:pt idx="3">
                    <c:v>Vidurinis ugdymas</c:v>
                  </c:pt>
                </c:lvl>
                <c:lvl>
                  <c:pt idx="0">
                    <c:v>ISCED 0</c:v>
                  </c:pt>
                  <c:pt idx="1">
                    <c:v>ISCED 1</c:v>
                  </c:pt>
                  <c:pt idx="2">
                    <c:v>ISCED 2*</c:v>
                  </c:pt>
                  <c:pt idx="3">
                    <c:v>ISCED 3*</c:v>
                  </c:pt>
                </c:lvl>
              </c:multiLvlStrCache>
            </c:multiLvlStrRef>
          </c:cat>
          <c:val>
            <c:numRef>
              <c:f>'2.4.6'!$E$21:$E$24</c:f>
              <c:numCache>
                <c:formatCode>0.0</c:formatCode>
                <c:ptCount val="4"/>
                <c:pt idx="0">
                  <c:v>3.02</c:v>
                </c:pt>
                <c:pt idx="1">
                  <c:v>3.73</c:v>
                </c:pt>
                <c:pt idx="2">
                  <c:v>4.88</c:v>
                </c:pt>
                <c:pt idx="3">
                  <c:v>2.98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C71-4BAE-9854-0F819A9F4EAE}"/>
            </c:ext>
          </c:extLst>
        </c:ser>
        <c:ser>
          <c:idx val="3"/>
          <c:order val="3"/>
          <c:tx>
            <c:strRef>
              <c:f>'2.4.6'!$F$20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'2.4.6'!$A$21:$B$24</c:f>
              <c:multiLvlStrCache>
                <c:ptCount val="4"/>
                <c:lvl>
                  <c:pt idx="0">
                    <c:v>Ikimokyklinis ir priešmokyklinis ugdymas</c:v>
                  </c:pt>
                  <c:pt idx="1">
                    <c:v>Pradinis ugdymas</c:v>
                  </c:pt>
                  <c:pt idx="2">
                    <c:v>Pagrindinis ugdymas</c:v>
                  </c:pt>
                  <c:pt idx="3">
                    <c:v>Vidurinis ugdymas</c:v>
                  </c:pt>
                </c:lvl>
                <c:lvl>
                  <c:pt idx="0">
                    <c:v>ISCED 0</c:v>
                  </c:pt>
                  <c:pt idx="1">
                    <c:v>ISCED 1</c:v>
                  </c:pt>
                  <c:pt idx="2">
                    <c:v>ISCED 2*</c:v>
                  </c:pt>
                  <c:pt idx="3">
                    <c:v>ISCED 3*</c:v>
                  </c:pt>
                </c:lvl>
              </c:multiLvlStrCache>
            </c:multiLvlStrRef>
          </c:cat>
          <c:val>
            <c:numRef>
              <c:f>'2.4.6'!$F$21:$F$24</c:f>
              <c:numCache>
                <c:formatCode>0.0</c:formatCode>
                <c:ptCount val="4"/>
                <c:pt idx="0">
                  <c:v>3</c:v>
                </c:pt>
                <c:pt idx="1">
                  <c:v>3.63</c:v>
                </c:pt>
                <c:pt idx="2">
                  <c:v>4.43</c:v>
                </c:pt>
                <c:pt idx="3">
                  <c:v>3.55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C71-4BAE-9854-0F819A9F4EA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431472792"/>
        <c:axId val="431469840"/>
      </c:barChart>
      <c:catAx>
        <c:axId val="4314727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1469840"/>
        <c:crosses val="autoZero"/>
        <c:auto val="1"/>
        <c:lblAlgn val="ctr"/>
        <c:lblOffset val="100"/>
        <c:noMultiLvlLbl val="0"/>
      </c:catAx>
      <c:valAx>
        <c:axId val="431469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14727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4580927384077"/>
          <c:y val="0.11940976801218939"/>
          <c:w val="0.88708573928258971"/>
          <c:h val="0.4880581142851476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'2.4.6'!$L$19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'2.4.6'!$J$20:$K$24</c:f>
              <c:multiLvlStrCache>
                <c:ptCount val="5"/>
                <c:lvl>
                  <c:pt idx="0">
                    <c:v>Iš viso</c:v>
                  </c:pt>
                  <c:pt idx="1">
                    <c:v>Ikimokyklinis ir priešmokyklinis ugdymas</c:v>
                  </c:pt>
                  <c:pt idx="2">
                    <c:v>Pradinis ugdymas</c:v>
                  </c:pt>
                  <c:pt idx="3">
                    <c:v>Pagrindinis ugdymas</c:v>
                  </c:pt>
                  <c:pt idx="4">
                    <c:v>Vidurinis ugdymas</c:v>
                  </c:pt>
                </c:lvl>
                <c:lvl>
                  <c:pt idx="1">
                    <c:v>ISCED 0</c:v>
                  </c:pt>
                  <c:pt idx="2">
                    <c:v>ISCED 1</c:v>
                  </c:pt>
                  <c:pt idx="3">
                    <c:v>ISCED 2*</c:v>
                  </c:pt>
                  <c:pt idx="4">
                    <c:v>ISCED 3*</c:v>
                  </c:pt>
                </c:lvl>
              </c:multiLvlStrCache>
            </c:multiLvlStrRef>
          </c:cat>
          <c:val>
            <c:numRef>
              <c:f>'2.4.6'!$L$20:$L$24</c:f>
              <c:numCache>
                <c:formatCode>#,##0</c:formatCode>
                <c:ptCount val="5"/>
                <c:pt idx="0">
                  <c:v>14353</c:v>
                </c:pt>
                <c:pt idx="1">
                  <c:v>3367</c:v>
                </c:pt>
                <c:pt idx="2">
                  <c:v>4128</c:v>
                </c:pt>
                <c:pt idx="3">
                  <c:v>6061</c:v>
                </c:pt>
                <c:pt idx="4">
                  <c:v>797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98-4689-858C-EAAB86C5BE99}"/>
            </c:ext>
          </c:extLst>
        </c:ser>
        <c:ser>
          <c:idx val="1"/>
          <c:order val="1"/>
          <c:tx>
            <c:strRef>
              <c:f>'2.4.6'!$M$19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'2.4.6'!$J$20:$K$24</c:f>
              <c:multiLvlStrCache>
                <c:ptCount val="5"/>
                <c:lvl>
                  <c:pt idx="0">
                    <c:v>Iš viso</c:v>
                  </c:pt>
                  <c:pt idx="1">
                    <c:v>Ikimokyklinis ir priešmokyklinis ugdymas</c:v>
                  </c:pt>
                  <c:pt idx="2">
                    <c:v>Pradinis ugdymas</c:v>
                  </c:pt>
                  <c:pt idx="3">
                    <c:v>Pagrindinis ugdymas</c:v>
                  </c:pt>
                  <c:pt idx="4">
                    <c:v>Vidurinis ugdymas</c:v>
                  </c:pt>
                </c:lvl>
                <c:lvl>
                  <c:pt idx="1">
                    <c:v>ISCED 0</c:v>
                  </c:pt>
                  <c:pt idx="2">
                    <c:v>ISCED 1</c:v>
                  </c:pt>
                  <c:pt idx="3">
                    <c:v>ISCED 2*</c:v>
                  </c:pt>
                  <c:pt idx="4">
                    <c:v>ISCED 3*</c:v>
                  </c:pt>
                </c:lvl>
              </c:multiLvlStrCache>
            </c:multiLvlStrRef>
          </c:cat>
          <c:val>
            <c:numRef>
              <c:f>'2.4.6'!$M$20:$M$24</c:f>
              <c:numCache>
                <c:formatCode>#,##0</c:formatCode>
                <c:ptCount val="5"/>
                <c:pt idx="0">
                  <c:v>14845</c:v>
                </c:pt>
                <c:pt idx="1">
                  <c:v>3298</c:v>
                </c:pt>
                <c:pt idx="2">
                  <c:v>4050</c:v>
                </c:pt>
                <c:pt idx="3">
                  <c:v>6619</c:v>
                </c:pt>
                <c:pt idx="4">
                  <c:v>878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98-4689-858C-EAAB86C5BE99}"/>
            </c:ext>
          </c:extLst>
        </c:ser>
        <c:ser>
          <c:idx val="2"/>
          <c:order val="2"/>
          <c:tx>
            <c:strRef>
              <c:f>'2.4.6'!$N$19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CC99F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'2.4.6'!$J$20:$K$24</c:f>
              <c:multiLvlStrCache>
                <c:ptCount val="5"/>
                <c:lvl>
                  <c:pt idx="0">
                    <c:v>Iš viso</c:v>
                  </c:pt>
                  <c:pt idx="1">
                    <c:v>Ikimokyklinis ir priešmokyklinis ugdymas</c:v>
                  </c:pt>
                  <c:pt idx="2">
                    <c:v>Pradinis ugdymas</c:v>
                  </c:pt>
                  <c:pt idx="3">
                    <c:v>Pagrindinis ugdymas</c:v>
                  </c:pt>
                  <c:pt idx="4">
                    <c:v>Vidurinis ugdymas</c:v>
                  </c:pt>
                </c:lvl>
                <c:lvl>
                  <c:pt idx="1">
                    <c:v>ISCED 0</c:v>
                  </c:pt>
                  <c:pt idx="2">
                    <c:v>ISCED 1</c:v>
                  </c:pt>
                  <c:pt idx="3">
                    <c:v>ISCED 2*</c:v>
                  </c:pt>
                  <c:pt idx="4">
                    <c:v>ISCED 3*</c:v>
                  </c:pt>
                </c:lvl>
              </c:multiLvlStrCache>
            </c:multiLvlStrRef>
          </c:cat>
          <c:val>
            <c:numRef>
              <c:f>'2.4.6'!$N$20:$N$24</c:f>
              <c:numCache>
                <c:formatCode>#,##0</c:formatCode>
                <c:ptCount val="5"/>
                <c:pt idx="0">
                  <c:v>19203</c:v>
                </c:pt>
                <c:pt idx="1">
                  <c:v>3858</c:v>
                </c:pt>
                <c:pt idx="2">
                  <c:v>4532</c:v>
                </c:pt>
                <c:pt idx="3">
                  <c:v>8896</c:v>
                </c:pt>
                <c:pt idx="4">
                  <c:v>1917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198-4689-858C-EAAB86C5BE99}"/>
            </c:ext>
          </c:extLst>
        </c:ser>
        <c:ser>
          <c:idx val="3"/>
          <c:order val="3"/>
          <c:tx>
            <c:strRef>
              <c:f>'2.4.6'!$O$19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'2.4.6'!$J$20:$K$24</c:f>
              <c:multiLvlStrCache>
                <c:ptCount val="5"/>
                <c:lvl>
                  <c:pt idx="0">
                    <c:v>Iš viso</c:v>
                  </c:pt>
                  <c:pt idx="1">
                    <c:v>Ikimokyklinis ir priešmokyklinis ugdymas</c:v>
                  </c:pt>
                  <c:pt idx="2">
                    <c:v>Pradinis ugdymas</c:v>
                  </c:pt>
                  <c:pt idx="3">
                    <c:v>Pagrindinis ugdymas</c:v>
                  </c:pt>
                  <c:pt idx="4">
                    <c:v>Vidurinis ugdymas</c:v>
                  </c:pt>
                </c:lvl>
                <c:lvl>
                  <c:pt idx="1">
                    <c:v>ISCED 0</c:v>
                  </c:pt>
                  <c:pt idx="2">
                    <c:v>ISCED 1</c:v>
                  </c:pt>
                  <c:pt idx="3">
                    <c:v>ISCED 2*</c:v>
                  </c:pt>
                  <c:pt idx="4">
                    <c:v>ISCED 3*</c:v>
                  </c:pt>
                </c:lvl>
              </c:multiLvlStrCache>
            </c:multiLvlStrRef>
          </c:cat>
          <c:val>
            <c:numRef>
              <c:f>'2.4.6'!$O$20:$O$24</c:f>
              <c:numCache>
                <c:formatCode>#,##0</c:formatCode>
                <c:ptCount val="5"/>
                <c:pt idx="0">
                  <c:v>18465</c:v>
                </c:pt>
                <c:pt idx="1">
                  <c:v>3657</c:v>
                </c:pt>
                <c:pt idx="2">
                  <c:v>4345</c:v>
                </c:pt>
                <c:pt idx="3">
                  <c:v>8094</c:v>
                </c:pt>
                <c:pt idx="4">
                  <c:v>2369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198-4689-858C-EAAB86C5BE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00836704"/>
        <c:axId val="1100822784"/>
      </c:barChart>
      <c:catAx>
        <c:axId val="1100836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0822784"/>
        <c:crosses val="autoZero"/>
        <c:auto val="1"/>
        <c:lblAlgn val="ctr"/>
        <c:lblOffset val="100"/>
        <c:noMultiLvlLbl val="0"/>
      </c:catAx>
      <c:valAx>
        <c:axId val="1100822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08367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156882</xdr:colOff>
      <xdr:row>4</xdr:row>
      <xdr:rowOff>44824</xdr:rowOff>
    </xdr:from>
    <xdr:to>
      <xdr:col>5</xdr:col>
      <xdr:colOff>380999</xdr:colOff>
      <xdr:row>14</xdr:row>
      <xdr:rowOff>168089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F39C78AD-A1E5-465D-B8ED-CD55709A91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33617</xdr:colOff>
      <xdr:row>3</xdr:row>
      <xdr:rowOff>183029</xdr:rowOff>
    </xdr:from>
    <xdr:to>
      <xdr:col>12</xdr:col>
      <xdr:colOff>470647</xdr:colOff>
      <xdr:row>15</xdr:row>
      <xdr:rowOff>149412</xdr:rowOff>
    </xdr:to>
    <xdr:graphicFrame macro="">
      <xdr:nvGraphicFramePr>
        <xdr:cNvPr id="4" name="Diagrama 3">
          <a:extLst>
            <a:ext uri="{FF2B5EF4-FFF2-40B4-BE49-F238E27FC236}">
              <a16:creationId xmlns:a16="http://schemas.microsoft.com/office/drawing/2014/main" id="{0B977CBF-0EC3-7D43-D273-F22DE03B5DF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B6AD1-1762-4DF7-8DC4-F3342A7A224E}">
  <dimension ref="A1:O24"/>
  <sheetViews>
    <sheetView tabSelected="1" zoomScale="85" zoomScaleNormal="85" workbookViewId="0">
      <selection activeCell="A17" sqref="A17"/>
    </sheetView>
  </sheetViews>
  <sheetFormatPr defaultRowHeight="15" x14ac:dyDescent="0.25"/>
  <cols>
    <col min="2" max="2" width="42" customWidth="1"/>
    <col min="3" max="4" width="8" customWidth="1"/>
    <col min="5" max="6" width="7.140625" customWidth="1"/>
    <col min="7" max="7" width="3.5703125" customWidth="1"/>
    <col min="11" max="11" width="40.28515625" customWidth="1"/>
  </cols>
  <sheetData>
    <row r="1" spans="1:15" ht="15.75" x14ac:dyDescent="0.25">
      <c r="A1" s="18" t="s">
        <v>8</v>
      </c>
    </row>
    <row r="2" spans="1:15" x14ac:dyDescent="0.25">
      <c r="B2" s="1"/>
    </row>
    <row r="3" spans="1:15" ht="39" customHeight="1" x14ac:dyDescent="0.25">
      <c r="A3" s="23" t="s">
        <v>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5" ht="15.75" x14ac:dyDescent="0.25">
      <c r="A4" s="19" t="s">
        <v>14</v>
      </c>
      <c r="C4" s="4"/>
      <c r="D4" s="4"/>
      <c r="E4" s="4"/>
      <c r="F4" s="4"/>
      <c r="J4" s="19" t="s">
        <v>15</v>
      </c>
    </row>
    <row r="5" spans="1:15" x14ac:dyDescent="0.25">
      <c r="J5" s="21"/>
      <c r="K5" s="22"/>
      <c r="L5" s="22"/>
      <c r="M5" s="22"/>
      <c r="N5" s="22"/>
      <c r="O5" s="22"/>
    </row>
    <row r="7" spans="1:15" x14ac:dyDescent="0.25">
      <c r="H7" s="2"/>
    </row>
    <row r="17" spans="1:15" x14ac:dyDescent="0.25">
      <c r="A17" s="8" t="s">
        <v>16</v>
      </c>
    </row>
    <row r="18" spans="1:15" x14ac:dyDescent="0.25">
      <c r="A18" s="9" t="s">
        <v>0</v>
      </c>
    </row>
    <row r="19" spans="1:15" x14ac:dyDescent="0.25">
      <c r="J19" s="3"/>
      <c r="K19" s="10"/>
      <c r="L19" s="6">
        <v>2022</v>
      </c>
      <c r="M19" s="6">
        <v>2023</v>
      </c>
      <c r="N19" s="6">
        <v>2024</v>
      </c>
      <c r="O19" s="6">
        <v>2025</v>
      </c>
    </row>
    <row r="20" spans="1:15" x14ac:dyDescent="0.25">
      <c r="B20" s="3"/>
      <c r="C20" s="15" t="s">
        <v>5</v>
      </c>
      <c r="D20" s="15" t="s">
        <v>6</v>
      </c>
      <c r="E20" s="16">
        <v>2024</v>
      </c>
      <c r="F20" s="17">
        <v>2025</v>
      </c>
      <c r="J20" s="3"/>
      <c r="K20" s="3" t="s">
        <v>7</v>
      </c>
      <c r="L20" s="20">
        <f>SUM(L21:L24)</f>
        <v>14353</v>
      </c>
      <c r="M20" s="20">
        <f>SUM(M21:M24)</f>
        <v>14845</v>
      </c>
      <c r="N20" s="20">
        <f>SUM(N21:N24)</f>
        <v>19203</v>
      </c>
      <c r="O20" s="20">
        <f>SUM(O21:O24)</f>
        <v>18465</v>
      </c>
    </row>
    <row r="21" spans="1:15" x14ac:dyDescent="0.25">
      <c r="A21" s="3" t="s">
        <v>9</v>
      </c>
      <c r="B21" s="5" t="s">
        <v>1</v>
      </c>
      <c r="C21" s="13">
        <v>2.48</v>
      </c>
      <c r="D21" s="13">
        <v>2.5</v>
      </c>
      <c r="E21" s="14">
        <v>3.02</v>
      </c>
      <c r="F21" s="7">
        <v>3</v>
      </c>
      <c r="J21" s="3" t="s">
        <v>9</v>
      </c>
      <c r="K21" s="5" t="s">
        <v>1</v>
      </c>
      <c r="L21" s="20">
        <v>3367</v>
      </c>
      <c r="M21" s="20">
        <v>3298</v>
      </c>
      <c r="N21" s="20">
        <v>3858</v>
      </c>
      <c r="O21" s="20">
        <v>3657</v>
      </c>
    </row>
    <row r="22" spans="1:15" x14ac:dyDescent="0.25">
      <c r="A22" s="3" t="s">
        <v>10</v>
      </c>
      <c r="B22" s="5" t="s">
        <v>2</v>
      </c>
      <c r="C22" s="13">
        <v>3.4</v>
      </c>
      <c r="D22" s="13">
        <v>3.35</v>
      </c>
      <c r="E22" s="14">
        <v>3.73</v>
      </c>
      <c r="F22" s="7">
        <v>3.63</v>
      </c>
      <c r="J22" s="3" t="s">
        <v>10</v>
      </c>
      <c r="K22" s="11" t="s">
        <v>2</v>
      </c>
      <c r="L22" s="20">
        <v>4128</v>
      </c>
      <c r="M22" s="20">
        <v>4050</v>
      </c>
      <c r="N22" s="20">
        <v>4532</v>
      </c>
      <c r="O22" s="20">
        <v>4345</v>
      </c>
    </row>
    <row r="23" spans="1:15" x14ac:dyDescent="0.25">
      <c r="A23" s="3" t="s">
        <v>11</v>
      </c>
      <c r="B23" s="5" t="s">
        <v>3</v>
      </c>
      <c r="C23" s="13">
        <v>3.4</v>
      </c>
      <c r="D23" s="13">
        <v>3.65</v>
      </c>
      <c r="E23" s="14">
        <v>4.88</v>
      </c>
      <c r="F23" s="7">
        <v>4.43</v>
      </c>
      <c r="J23" s="3" t="s">
        <v>11</v>
      </c>
      <c r="K23" s="11" t="s">
        <v>3</v>
      </c>
      <c r="L23" s="12">
        <v>6061</v>
      </c>
      <c r="M23" s="12">
        <v>6619</v>
      </c>
      <c r="N23" s="12">
        <v>8896</v>
      </c>
      <c r="O23" s="12">
        <v>8094</v>
      </c>
    </row>
    <row r="24" spans="1:15" x14ac:dyDescent="0.25">
      <c r="A24" s="3" t="s">
        <v>12</v>
      </c>
      <c r="B24" s="5" t="s">
        <v>4</v>
      </c>
      <c r="C24" s="13">
        <v>1.59</v>
      </c>
      <c r="D24" s="13">
        <v>1.83</v>
      </c>
      <c r="E24" s="14">
        <v>2.98</v>
      </c>
      <c r="F24" s="7">
        <v>3.55</v>
      </c>
      <c r="J24" s="3" t="s">
        <v>12</v>
      </c>
      <c r="K24" s="11" t="s">
        <v>4</v>
      </c>
      <c r="L24" s="12">
        <v>797</v>
      </c>
      <c r="M24" s="12">
        <v>878</v>
      </c>
      <c r="N24" s="12">
        <v>1917</v>
      </c>
      <c r="O24" s="12">
        <v>2369</v>
      </c>
    </row>
  </sheetData>
  <mergeCells count="2">
    <mergeCell ref="J5:O5"/>
    <mergeCell ref="A3:L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1e4d8e-a8ab-46be-9694-e40af28e9c6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49875867A94D24C97D3673D8ECB2620" ma:contentTypeVersion="18" ma:contentTypeDescription="Kurkite naują dokumentą." ma:contentTypeScope="" ma:versionID="031b4a3b13faed7da408a31350024284">
  <xsd:schema xmlns:xsd="http://www.w3.org/2001/XMLSchema" xmlns:xs="http://www.w3.org/2001/XMLSchema" xmlns:p="http://schemas.microsoft.com/office/2006/metadata/properties" xmlns:ns3="441e4d8e-a8ab-46be-9694-e40af28e9c61" xmlns:ns4="bd2a18c2-06d4-44cd-af38-3237b532008a" targetNamespace="http://schemas.microsoft.com/office/2006/metadata/properties" ma:root="true" ma:fieldsID="870816a37e565c5ca4050c06e6c49ca1" ns3:_="" ns4:_="">
    <xsd:import namespace="441e4d8e-a8ab-46be-9694-e40af28e9c61"/>
    <xsd:import namespace="bd2a18c2-06d4-44cd-af38-3237b53200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e4d8e-a8ab-46be-9694-e40af28e9c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8c2-06d4-44cd-af38-3237b532008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Bendrinimo užuominos maiš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EA771A-519B-49A4-9072-DB62857D58CE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441e4d8e-a8ab-46be-9694-e40af28e9c61"/>
    <ds:schemaRef ds:uri="http://schemas.microsoft.com/office/infopath/2007/PartnerControls"/>
    <ds:schemaRef ds:uri="http://purl.org/dc/terms/"/>
    <ds:schemaRef ds:uri="bd2a18c2-06d4-44cd-af38-3237b532008a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D43FDF1-5328-4EBD-9922-982F7D9561C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9A8C88-3194-48FA-8580-66BE3DCC3A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e4d8e-a8ab-46be-9694-e40af28e9c61"/>
    <ds:schemaRef ds:uri="bd2a18c2-06d4-44cd-af38-3237b53200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2.4.6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Svajonė Mikėnė</dc:creator>
  <cp:keywords/>
  <dc:description/>
  <cp:lastModifiedBy>Anonymus</cp:lastModifiedBy>
  <cp:revision/>
  <dcterms:created xsi:type="dcterms:W3CDTF">2024-03-28T18:52:07Z</dcterms:created>
  <dcterms:modified xsi:type="dcterms:W3CDTF">2026-07-30T00:56:48Z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0x010100149875867A94D24C97D3673D8ECB2620</vt:lpwstr>
  </property>
</Properties>
</file>