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21E61C9-0A77-4068-A0B7-E07E1B409DB6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14" sheetId="1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1" i="16" l="1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</calcChain>
</file>

<file path=xl/sharedStrings.xml><?xml version="1.0" encoding="utf-8"?>
<sst xmlns="http://schemas.openxmlformats.org/spreadsheetml/2006/main" count="31" uniqueCount="31">
  <si>
    <t>Lietuva. Švietimas šalyje ir regionuose 2026. Mokytojai. Vilnius, 2026.</t>
  </si>
  <si>
    <t>Liuksemburgas</t>
  </si>
  <si>
    <t>Airija</t>
  </si>
  <si>
    <t>Danija</t>
  </si>
  <si>
    <t>Nyderlandai</t>
  </si>
  <si>
    <t>Švedija</t>
  </si>
  <si>
    <t>Austrija</t>
  </si>
  <si>
    <t>Belgija</t>
  </si>
  <si>
    <t>Suomija</t>
  </si>
  <si>
    <t>Prancūzija</t>
  </si>
  <si>
    <t>Malta</t>
  </si>
  <si>
    <t>Italija</t>
  </si>
  <si>
    <t>Kipras</t>
  </si>
  <si>
    <t>Ispanija</t>
  </si>
  <si>
    <t>Slovėnija</t>
  </si>
  <si>
    <t>Čekija</t>
  </si>
  <si>
    <t>Estija</t>
  </si>
  <si>
    <t>LIETUVA</t>
  </si>
  <si>
    <t>Portugalija</t>
  </si>
  <si>
    <t>Graikija</t>
  </si>
  <si>
    <t>Lenkija</t>
  </si>
  <si>
    <t>Kroatija</t>
  </si>
  <si>
    <t>Latvija</t>
  </si>
  <si>
    <t>Vengrija</t>
  </si>
  <si>
    <t>Rumunija</t>
  </si>
  <si>
    <t>Bulgarija</t>
  </si>
  <si>
    <t>Slovakija</t>
  </si>
  <si>
    <t>geo</t>
  </si>
  <si>
    <t>Duomenų šaltinis: Eurostatas</t>
  </si>
  <si>
    <t>2.7.14 pav. Visose ES šalyse nuo 2015 m. iki 2022 m. sumažėjo jaunimo dalyvavimas kultūrinėse veiklose</t>
  </si>
  <si>
    <t>Jaunimo (15–29 m.), dalyvaujančio kultūrinėse veiklose, dalys (proc.) ES šalyse 2015 m. ir 2022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</si>
</sst>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#,##0.##########"/>
  </numFmts>
  <fonts count="12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86"/>
    </font>
    <font>
      <sz val="9"/>
      <name val="Calibri"/>
      <family val="2"/>
      <charset val="1"/>
    </font>
    <font>
      <b/>
      <sz val="9"/>
      <name val="Calibri"/>
      <family val="2"/>
      <charset val="1"/>
    </font>
    <font>
      <b/>
      <sz val="9"/>
      <color rgb="FFFFFFF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6F6F6"/>
        <bgColor rgb="FFF4F4F4"/>
      </patternFill>
    </fill>
    <fill>
      <patternFill patternType="solid">
        <fgColor rgb="FFDCE6F1"/>
        <bgColor rgb="FFE3E3E3"/>
      </patternFill>
    </fill>
    <fill>
      <patternFill patternType="solid">
        <fgColor rgb="FF4669AF"/>
        <bgColor rgb="FF656565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4" fillId="0" borderId="0" xfId="1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1" applyFont="1"/>
    <xf numFmtId="0" fontId="3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6" fillId="0" borderId="0" xfId="0" applyFont="1" applyAlignment="1">
      <alignment horizontal="right" vertical="center"/>
    </xf>
    <xf numFmtId="0" fontId="11" fillId="4" borderId="1" xfId="0" applyFont="1" applyFill="1" applyBorder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166" fontId="9" fillId="0" borderId="0" xfId="0" applyNumberFormat="1" applyFont="1" applyAlignment="1">
      <alignment horizontal="right" vertical="center" shrinkToFit="1"/>
    </xf>
    <xf numFmtId="166" fontId="9" fillId="2" borderId="0" xfId="0" applyNumberFormat="1" applyFont="1" applyFill="1" applyAlignment="1">
      <alignment horizontal="right" vertical="center" shrinkToFit="1"/>
    </xf>
    <xf numFmtId="164" fontId="9" fillId="0" borderId="0" xfId="0" applyNumberFormat="1" applyFont="1" applyAlignment="1">
      <alignment horizontal="right" vertical="center" shrinkToFit="1"/>
    </xf>
    <xf numFmtId="164" fontId="9" fillId="2" borderId="0" xfId="0" applyNumberFormat="1" applyFont="1" applyFill="1" applyAlignment="1">
      <alignment horizontal="right" vertical="center" shrinkToFit="1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'2.7.14'!$C$25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78E-438C-B232-6FEDF4F2ADF1}"/>
              </c:ext>
            </c:extLst>
          </c:dPt>
          <c:dLbls>
            <c:dLbl>
              <c:idx val="14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8E-438C-B232-6FEDF4F2AD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'2.7.14'!$A$26:$A$52</c:f>
              <c:strCache>
                <c:ptCount val="26"/>
                <c:pt idx="0">
                  <c:v>Liuksemburgas</c:v>
                </c:pt>
                <c:pt idx="1">
                  <c:v>Nyderlandai</c:v>
                </c:pt>
                <c:pt idx="2">
                  <c:v>Danija</c:v>
                </c:pt>
                <c:pt idx="3">
                  <c:v>Estija</c:v>
                </c:pt>
                <c:pt idx="4">
                  <c:v>Portugalija</c:v>
                </c:pt>
                <c:pt idx="5">
                  <c:v>Ispanija</c:v>
                </c:pt>
                <c:pt idx="6">
                  <c:v>Airija</c:v>
                </c:pt>
                <c:pt idx="7">
                  <c:v>Austrija</c:v>
                </c:pt>
                <c:pt idx="8">
                  <c:v>Suomija</c:v>
                </c:pt>
                <c:pt idx="9">
                  <c:v>Čekija</c:v>
                </c:pt>
                <c:pt idx="10">
                  <c:v>Švedija</c:v>
                </c:pt>
                <c:pt idx="11">
                  <c:v>Lenkija</c:v>
                </c:pt>
                <c:pt idx="12">
                  <c:v>Belgija</c:v>
                </c:pt>
                <c:pt idx="13">
                  <c:v>Prancūzija</c:v>
                </c:pt>
                <c:pt idx="14">
                  <c:v>LIETUVA</c:v>
                </c:pt>
                <c:pt idx="15">
                  <c:v>Slovėnija</c:v>
                </c:pt>
                <c:pt idx="16">
                  <c:v>Kroatija</c:v>
                </c:pt>
                <c:pt idx="17">
                  <c:v>Graikija</c:v>
                </c:pt>
                <c:pt idx="18">
                  <c:v>Italija</c:v>
                </c:pt>
                <c:pt idx="19">
                  <c:v>Vengrija</c:v>
                </c:pt>
                <c:pt idx="20">
                  <c:v>Malta</c:v>
                </c:pt>
                <c:pt idx="21">
                  <c:v>Slovakija</c:v>
                </c:pt>
                <c:pt idx="22">
                  <c:v>Latvija</c:v>
                </c:pt>
                <c:pt idx="23">
                  <c:v>Kipras</c:v>
                </c:pt>
                <c:pt idx="24">
                  <c:v>Rumunija</c:v>
                </c:pt>
                <c:pt idx="25">
                  <c:v>Bulgarija</c:v>
                </c:pt>
              </c:strCache>
            </c:strRef>
          </c:cat>
          <c:val>
            <c:numRef>
              <c:f>'2.7.14'!$C$26:$C$52</c:f>
              <c:numCache>
                <c:formatCode>#,##0.##########</c:formatCode>
                <c:ptCount val="27"/>
                <c:pt idx="0" formatCode="#,##0.0">
                  <c:v>89</c:v>
                </c:pt>
                <c:pt idx="1">
                  <c:v>86.9</c:v>
                </c:pt>
                <c:pt idx="2">
                  <c:v>86.1</c:v>
                </c:pt>
                <c:pt idx="3">
                  <c:v>82.7</c:v>
                </c:pt>
                <c:pt idx="4">
                  <c:v>81.2</c:v>
                </c:pt>
                <c:pt idx="5">
                  <c:v>80.400000000000006</c:v>
                </c:pt>
                <c:pt idx="6">
                  <c:v>80.2</c:v>
                </c:pt>
                <c:pt idx="7" formatCode="#,##0.0">
                  <c:v>79</c:v>
                </c:pt>
                <c:pt idx="8">
                  <c:v>78.900000000000006</c:v>
                </c:pt>
                <c:pt idx="9">
                  <c:v>78.3</c:v>
                </c:pt>
                <c:pt idx="10">
                  <c:v>76.900000000000006</c:v>
                </c:pt>
                <c:pt idx="11">
                  <c:v>76.8</c:v>
                </c:pt>
                <c:pt idx="12">
                  <c:v>76.3</c:v>
                </c:pt>
                <c:pt idx="13">
                  <c:v>75.7</c:v>
                </c:pt>
                <c:pt idx="14">
                  <c:v>72.099999999999994</c:v>
                </c:pt>
                <c:pt idx="15">
                  <c:v>72.099999999999994</c:v>
                </c:pt>
                <c:pt idx="16">
                  <c:v>69.400000000000006</c:v>
                </c:pt>
                <c:pt idx="17">
                  <c:v>65.599999999999994</c:v>
                </c:pt>
                <c:pt idx="18" formatCode="#,##0.0">
                  <c:v>64</c:v>
                </c:pt>
                <c:pt idx="19">
                  <c:v>63.2</c:v>
                </c:pt>
                <c:pt idx="20">
                  <c:v>61.9</c:v>
                </c:pt>
                <c:pt idx="21">
                  <c:v>61.1</c:v>
                </c:pt>
                <c:pt idx="22">
                  <c:v>57.6</c:v>
                </c:pt>
                <c:pt idx="23">
                  <c:v>53.7</c:v>
                </c:pt>
                <c:pt idx="24">
                  <c:v>41.9</c:v>
                </c:pt>
                <c:pt idx="25">
                  <c:v>38.299999999999997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8E-438C-B232-6FEDF4F2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9371458"/>
        <c:axId val="60378189"/>
      </c:barChart>
      <c:lineChart>
        <c:grouping val="standard"/>
        <c:varyColors val="0"/>
        <c:ser>
          <c:idx val="1"/>
          <c:order val="1"/>
          <c:tx>
            <c:strRef>
              <c:f>'2.7.14'!$B$25</c:f>
              <c:strCache>
                <c:ptCount val="1"/>
                <c:pt idx="0">
                  <c:v>2015</c:v>
                </c:pt>
              </c:strCache>
            </c:strRef>
          </c:tx>
          <c:spPr>
            <a:ln w="0">
              <a:noFill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3-E78E-438C-B232-6FEDF4F2ADF1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4-E78E-438C-B232-6FEDF4F2ADF1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05-E78E-438C-B232-6FEDF4F2ADF1}"/>
              </c:ext>
            </c:extLst>
          </c:dPt>
          <c:dLbls>
            <c:dLbl>
              <c:idx val="9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8E-438C-B232-6FEDF4F2ADF1}"/>
                </c:ext>
              </c:extLst>
            </c:dLbl>
            <c:dLbl>
              <c:idx val="1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8E-438C-B232-6FEDF4F2ADF1}"/>
                </c:ext>
              </c:extLst>
            </c:dLbl>
            <c:dLbl>
              <c:idx val="14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8E-438C-B232-6FEDF4F2ADF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'2.7.14'!$A$26:$A$52</c:f>
              <c:strCache>
                <c:ptCount val="26"/>
                <c:pt idx="0">
                  <c:v>Liuksemburgas</c:v>
                </c:pt>
                <c:pt idx="1">
                  <c:v>Nyderlandai</c:v>
                </c:pt>
                <c:pt idx="2">
                  <c:v>Danija</c:v>
                </c:pt>
                <c:pt idx="3">
                  <c:v>Estija</c:v>
                </c:pt>
                <c:pt idx="4">
                  <c:v>Portugalija</c:v>
                </c:pt>
                <c:pt idx="5">
                  <c:v>Ispanija</c:v>
                </c:pt>
                <c:pt idx="6">
                  <c:v>Airija</c:v>
                </c:pt>
                <c:pt idx="7">
                  <c:v>Austrija</c:v>
                </c:pt>
                <c:pt idx="8">
                  <c:v>Suomija</c:v>
                </c:pt>
                <c:pt idx="9">
                  <c:v>Čekija</c:v>
                </c:pt>
                <c:pt idx="10">
                  <c:v>Švedija</c:v>
                </c:pt>
                <c:pt idx="11">
                  <c:v>Lenkija</c:v>
                </c:pt>
                <c:pt idx="12">
                  <c:v>Belgija</c:v>
                </c:pt>
                <c:pt idx="13">
                  <c:v>Prancūzija</c:v>
                </c:pt>
                <c:pt idx="14">
                  <c:v>LIETUVA</c:v>
                </c:pt>
                <c:pt idx="15">
                  <c:v>Slovėnija</c:v>
                </c:pt>
                <c:pt idx="16">
                  <c:v>Kroatija</c:v>
                </c:pt>
                <c:pt idx="17">
                  <c:v>Graikija</c:v>
                </c:pt>
                <c:pt idx="18">
                  <c:v>Italija</c:v>
                </c:pt>
                <c:pt idx="19">
                  <c:v>Vengrija</c:v>
                </c:pt>
                <c:pt idx="20">
                  <c:v>Malta</c:v>
                </c:pt>
                <c:pt idx="21">
                  <c:v>Slovakija</c:v>
                </c:pt>
                <c:pt idx="22">
                  <c:v>Latvija</c:v>
                </c:pt>
                <c:pt idx="23">
                  <c:v>Kipras</c:v>
                </c:pt>
                <c:pt idx="24">
                  <c:v>Rumunija</c:v>
                </c:pt>
                <c:pt idx="25">
                  <c:v>Bulgarija</c:v>
                </c:pt>
              </c:strCache>
            </c:strRef>
          </c:cat>
          <c:val>
            <c:numRef>
              <c:f>'2.7.14'!$B$26:$B$52</c:f>
              <c:numCache>
                <c:formatCode>#,##0.##########</c:formatCode>
                <c:ptCount val="27"/>
                <c:pt idx="0">
                  <c:v>92.7</c:v>
                </c:pt>
                <c:pt idx="1">
                  <c:v>95.5</c:v>
                </c:pt>
                <c:pt idx="2">
                  <c:v>95.9</c:v>
                </c:pt>
                <c:pt idx="3">
                  <c:v>91.9</c:v>
                </c:pt>
                <c:pt idx="4">
                  <c:v>86.8</c:v>
                </c:pt>
                <c:pt idx="5">
                  <c:v>81.099999999999994</c:v>
                </c:pt>
                <c:pt idx="6">
                  <c:v>85.7</c:v>
                </c:pt>
                <c:pt idx="7">
                  <c:v>88.3</c:v>
                </c:pt>
                <c:pt idx="8">
                  <c:v>94.8</c:v>
                </c:pt>
                <c:pt idx="9">
                  <c:v>88.6</c:v>
                </c:pt>
                <c:pt idx="10">
                  <c:v>93.8</c:v>
                </c:pt>
                <c:pt idx="11">
                  <c:v>78.8</c:v>
                </c:pt>
                <c:pt idx="12">
                  <c:v>85.5</c:v>
                </c:pt>
                <c:pt idx="13">
                  <c:v>92.3</c:v>
                </c:pt>
                <c:pt idx="14">
                  <c:v>87.1</c:v>
                </c:pt>
                <c:pt idx="15">
                  <c:v>86.2</c:v>
                </c:pt>
                <c:pt idx="16">
                  <c:v>71.2</c:v>
                </c:pt>
                <c:pt idx="17">
                  <c:v>74.599999999999994</c:v>
                </c:pt>
                <c:pt idx="18">
                  <c:v>75.2</c:v>
                </c:pt>
                <c:pt idx="19">
                  <c:v>75.3</c:v>
                </c:pt>
                <c:pt idx="20">
                  <c:v>72.8</c:v>
                </c:pt>
                <c:pt idx="21">
                  <c:v>80.900000000000006</c:v>
                </c:pt>
                <c:pt idx="22">
                  <c:v>82.3</c:v>
                </c:pt>
                <c:pt idx="23">
                  <c:v>73.8</c:v>
                </c:pt>
                <c:pt idx="24" formatCode="#,##0.0">
                  <c:v>49</c:v>
                </c:pt>
                <c:pt idx="25">
                  <c:v>52.7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8E-438C-B232-6FEDF4F2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9371458"/>
        <c:axId val="60378189"/>
      </c:lineChart>
      <c:catAx>
        <c:axId val="7937145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60378189"/>
        <c:crosses val="autoZero"/>
        <c:auto val="1"/>
        <c:lblAlgn val="ctr"/>
        <c:lblOffset val="100"/>
        <c:noMultiLvlLbl val="0"/>
      </c:catAx>
      <c:valAx>
        <c:axId val="60378189"/>
        <c:scaling>
          <c:orientation val="minMax"/>
          <c:max val="10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noFill/>
          </a:ln>
        </c:spPr>
        <c:crossAx val="79371458"/>
        <c:crossesAt val="1"/>
        <c:crossBetween val="between"/>
        <c:majorUnit val="20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4321</xdr:rowOff>
    </xdr:from>
    <xdr:to>
      <xdr:col>16</xdr:col>
      <xdr:colOff>180975</xdr:colOff>
      <xdr:row>17</xdr:row>
      <xdr:rowOff>152401</xdr:rowOff>
    </xdr:to>
    <xdr:graphicFrame macro="">
      <xdr:nvGraphicFramePr>
        <xdr:cNvPr id="15" name="Diagrama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3"/>
  <sheetViews>
    <sheetView tabSelected="1" zoomScaleNormal="100" workbookViewId="0">
      <selection activeCell="I26" sqref="I26"/>
    </sheetView>
  </sheetViews>
  <sheetFormatPr defaultColWidth="8.625" defaultRowHeight="15"/>
  <cols>
    <col min="1" max="16384" width="8.625" style="1"/>
  </cols>
  <sheetData>
    <row r="1" spans="1:16">
      <c r="A1" s="1" t="s">
        <v>0</v>
      </c>
    </row>
    <row r="3" spans="1:16">
      <c r="A3" s="6" t="s">
        <v>29</v>
      </c>
    </row>
    <row r="4" spans="1:16">
      <c r="A4" s="1" t="s">
        <v>30</v>
      </c>
    </row>
    <row r="5" spans="1:16">
      <c r="K5" s="2"/>
      <c r="L5" s="2"/>
      <c r="M5" s="2"/>
      <c r="N5" s="2"/>
      <c r="O5" s="7"/>
      <c r="P5" s="2"/>
    </row>
    <row r="6" spans="1:16">
      <c r="K6" s="2"/>
      <c r="L6" s="2"/>
      <c r="M6" s="2"/>
      <c r="N6" s="2"/>
      <c r="O6" s="2"/>
      <c r="P6" s="2"/>
    </row>
    <row r="7" spans="1:16">
      <c r="K7" s="2"/>
      <c r="L7" s="2"/>
      <c r="M7" s="2"/>
      <c r="N7" s="2"/>
      <c r="O7" s="2"/>
      <c r="P7" s="2"/>
    </row>
    <row r="8" spans="1:16">
      <c r="K8" s="2"/>
      <c r="L8" s="2"/>
      <c r="M8" s="2"/>
      <c r="N8" s="2"/>
      <c r="O8" s="2"/>
      <c r="P8" s="2"/>
    </row>
    <row r="9" spans="1:16">
      <c r="K9" s="2"/>
      <c r="L9" s="2"/>
      <c r="M9" s="2"/>
      <c r="N9" s="2"/>
      <c r="O9" s="2"/>
      <c r="P9" s="2"/>
    </row>
    <row r="10" spans="1:16">
      <c r="K10" s="2"/>
      <c r="L10" s="2"/>
      <c r="M10" s="2"/>
      <c r="N10" s="2"/>
      <c r="O10" s="2"/>
      <c r="P10" s="2"/>
    </row>
    <row r="11" spans="1:16">
      <c r="K11" s="2"/>
      <c r="L11" s="2"/>
      <c r="M11" s="2"/>
      <c r="N11" s="2"/>
      <c r="O11" s="2"/>
      <c r="P11" s="2"/>
    </row>
    <row r="12" spans="1:16">
      <c r="K12" s="2"/>
      <c r="L12" s="2"/>
      <c r="M12" s="2"/>
      <c r="N12" s="2"/>
      <c r="O12" s="2"/>
      <c r="P12" s="2"/>
    </row>
    <row r="13" spans="1:16">
      <c r="K13" s="2"/>
      <c r="L13" s="2"/>
      <c r="M13" s="2"/>
      <c r="N13" s="2"/>
      <c r="O13" s="2"/>
      <c r="P13" s="2"/>
    </row>
    <row r="14" spans="1:16">
      <c r="K14" s="2"/>
      <c r="L14" s="2"/>
      <c r="M14" s="2"/>
      <c r="N14" s="2"/>
      <c r="O14" s="2"/>
      <c r="P14" s="2"/>
    </row>
    <row r="15" spans="1:16">
      <c r="K15" s="2"/>
      <c r="L15" s="2"/>
      <c r="M15" s="2"/>
      <c r="N15" s="2"/>
      <c r="O15" s="2"/>
      <c r="P15" s="2"/>
    </row>
    <row r="16" spans="1:16">
      <c r="K16" s="2"/>
      <c r="L16" s="2"/>
      <c r="M16" s="2"/>
      <c r="N16" s="2"/>
      <c r="O16" s="2"/>
      <c r="P16" s="2"/>
    </row>
    <row r="17" spans="1:16">
      <c r="K17" s="2"/>
      <c r="L17" s="2"/>
      <c r="M17" s="2"/>
      <c r="N17" s="2"/>
      <c r="O17" s="2"/>
      <c r="P17" s="2"/>
    </row>
    <row r="18" spans="1:16">
      <c r="K18" s="2"/>
      <c r="L18" s="2"/>
      <c r="M18" s="2"/>
      <c r="N18" s="2"/>
      <c r="O18" s="2"/>
      <c r="P18" s="2"/>
    </row>
    <row r="19" spans="1:16">
      <c r="K19" s="2"/>
      <c r="L19" s="2"/>
      <c r="M19" s="2"/>
      <c r="N19" s="2"/>
      <c r="O19" s="2"/>
      <c r="P19" s="2"/>
    </row>
    <row r="20" spans="1:16">
      <c r="A20" s="8"/>
      <c r="K20" s="2"/>
      <c r="L20" s="2"/>
      <c r="M20" s="2"/>
      <c r="N20" s="2"/>
      <c r="O20" s="2"/>
      <c r="P20" s="2"/>
    </row>
    <row r="21" spans="1:16">
      <c r="K21" s="2"/>
      <c r="L21" s="2"/>
      <c r="M21" s="2"/>
      <c r="N21" s="2"/>
      <c r="O21" s="2"/>
      <c r="P21" s="2"/>
    </row>
    <row r="22" spans="1:16">
      <c r="A22" s="5" t="s">
        <v>28</v>
      </c>
      <c r="K22" s="2"/>
      <c r="L22" s="2"/>
      <c r="M22" s="2"/>
      <c r="N22" s="2"/>
      <c r="O22" s="2"/>
      <c r="P22" s="2"/>
    </row>
    <row r="23" spans="1:16">
      <c r="K23" s="2"/>
      <c r="L23" s="2"/>
      <c r="M23" s="2"/>
      <c r="N23" s="2"/>
      <c r="O23" s="2"/>
      <c r="P23" s="2"/>
    </row>
    <row r="24" spans="1:16">
      <c r="A24" s="4"/>
      <c r="B24" s="4"/>
      <c r="C24" s="4"/>
      <c r="D24" s="4"/>
      <c r="E24" s="4"/>
      <c r="K24" s="2"/>
      <c r="L24" s="2"/>
      <c r="M24" s="2"/>
      <c r="N24" s="2"/>
      <c r="O24" s="2"/>
      <c r="P24" s="2"/>
    </row>
    <row r="25" spans="1:16">
      <c r="A25" s="9" t="s">
        <v>27</v>
      </c>
      <c r="B25" s="10">
        <v>2015</v>
      </c>
      <c r="C25" s="10">
        <v>2022</v>
      </c>
      <c r="K25" s="2"/>
      <c r="L25" s="2"/>
      <c r="M25" s="2"/>
      <c r="N25" s="2"/>
      <c r="O25" s="2"/>
      <c r="P25" s="2"/>
    </row>
    <row r="26" spans="1:16">
      <c r="A26" s="11" t="s">
        <v>1</v>
      </c>
      <c r="B26" s="12">
        <v>92.7</v>
      </c>
      <c r="C26" s="14">
        <v>89</v>
      </c>
      <c r="D26" s="1">
        <f t="shared" ref="D26:D51" si="0">C26-B26</f>
        <v>-3.7000000000000028</v>
      </c>
      <c r="K26" s="3"/>
      <c r="L26" s="2"/>
      <c r="M26" s="2"/>
      <c r="N26" s="2"/>
      <c r="O26" s="2"/>
      <c r="P26" s="2"/>
    </row>
    <row r="27" spans="1:16">
      <c r="A27" s="11" t="s">
        <v>4</v>
      </c>
      <c r="B27" s="13">
        <v>95.5</v>
      </c>
      <c r="C27" s="13">
        <v>86.9</v>
      </c>
      <c r="D27" s="1">
        <f t="shared" si="0"/>
        <v>-8.5999999999999943</v>
      </c>
      <c r="K27" s="2"/>
      <c r="L27" s="2"/>
      <c r="M27" s="2"/>
    </row>
    <row r="28" spans="1:16">
      <c r="A28" s="11" t="s">
        <v>3</v>
      </c>
      <c r="B28" s="12">
        <v>95.9</v>
      </c>
      <c r="C28" s="12">
        <v>86.1</v>
      </c>
      <c r="D28" s="1">
        <f t="shared" si="0"/>
        <v>-9.8000000000000114</v>
      </c>
    </row>
    <row r="29" spans="1:16">
      <c r="A29" s="11" t="s">
        <v>16</v>
      </c>
      <c r="B29" s="12">
        <v>91.9</v>
      </c>
      <c r="C29" s="12">
        <v>82.7</v>
      </c>
      <c r="D29" s="1">
        <f t="shared" si="0"/>
        <v>-9.2000000000000028</v>
      </c>
    </row>
    <row r="30" spans="1:16">
      <c r="A30" s="11" t="s">
        <v>18</v>
      </c>
      <c r="B30" s="12">
        <v>86.8</v>
      </c>
      <c r="C30" s="12">
        <v>81.2</v>
      </c>
      <c r="D30" s="1">
        <f t="shared" si="0"/>
        <v>-5.5999999999999943</v>
      </c>
    </row>
    <row r="31" spans="1:16">
      <c r="A31" s="11" t="s">
        <v>13</v>
      </c>
      <c r="B31" s="13">
        <v>81.099999999999994</v>
      </c>
      <c r="C31" s="13">
        <v>80.400000000000006</v>
      </c>
      <c r="D31" s="1">
        <f t="shared" si="0"/>
        <v>-0.69999999999998863</v>
      </c>
    </row>
    <row r="32" spans="1:16">
      <c r="A32" s="11" t="s">
        <v>2</v>
      </c>
      <c r="B32" s="13">
        <v>85.7</v>
      </c>
      <c r="C32" s="13">
        <v>80.2</v>
      </c>
      <c r="D32" s="1">
        <f t="shared" si="0"/>
        <v>-5.5</v>
      </c>
    </row>
    <row r="33" spans="1:4">
      <c r="A33" s="11" t="s">
        <v>6</v>
      </c>
      <c r="B33" s="12">
        <v>88.3</v>
      </c>
      <c r="C33" s="14">
        <v>79</v>
      </c>
      <c r="D33" s="1">
        <f t="shared" si="0"/>
        <v>-9.2999999999999972</v>
      </c>
    </row>
    <row r="34" spans="1:4">
      <c r="A34" s="11" t="s">
        <v>8</v>
      </c>
      <c r="B34" s="12">
        <v>94.8</v>
      </c>
      <c r="C34" s="12">
        <v>78.900000000000006</v>
      </c>
      <c r="D34" s="1">
        <f t="shared" si="0"/>
        <v>-15.899999999999991</v>
      </c>
    </row>
    <row r="35" spans="1:4">
      <c r="A35" s="11" t="s">
        <v>15</v>
      </c>
      <c r="B35" s="13">
        <v>88.6</v>
      </c>
      <c r="C35" s="13">
        <v>78.3</v>
      </c>
      <c r="D35" s="1">
        <f t="shared" si="0"/>
        <v>-10.299999999999997</v>
      </c>
    </row>
    <row r="36" spans="1:4">
      <c r="A36" s="11" t="s">
        <v>5</v>
      </c>
      <c r="B36" s="13">
        <v>93.8</v>
      </c>
      <c r="C36" s="13">
        <v>76.900000000000006</v>
      </c>
      <c r="D36" s="1">
        <f t="shared" si="0"/>
        <v>-16.899999999999991</v>
      </c>
    </row>
    <row r="37" spans="1:4">
      <c r="A37" s="11" t="s">
        <v>20</v>
      </c>
      <c r="B37" s="13">
        <v>78.8</v>
      </c>
      <c r="C37" s="13">
        <v>76.8</v>
      </c>
      <c r="D37" s="1">
        <f t="shared" si="0"/>
        <v>-2</v>
      </c>
    </row>
    <row r="38" spans="1:4">
      <c r="A38" s="11" t="s">
        <v>7</v>
      </c>
      <c r="B38" s="13">
        <v>85.5</v>
      </c>
      <c r="C38" s="13">
        <v>76.3</v>
      </c>
      <c r="D38" s="1">
        <f t="shared" si="0"/>
        <v>-9.2000000000000028</v>
      </c>
    </row>
    <row r="39" spans="1:4">
      <c r="A39" s="11" t="s">
        <v>9</v>
      </c>
      <c r="B39" s="12">
        <v>92.3</v>
      </c>
      <c r="C39" s="12">
        <v>75.7</v>
      </c>
      <c r="D39" s="1">
        <f t="shared" si="0"/>
        <v>-16.599999999999994</v>
      </c>
    </row>
    <row r="40" spans="1:4">
      <c r="A40" s="11" t="s">
        <v>17</v>
      </c>
      <c r="B40" s="13">
        <v>87.1</v>
      </c>
      <c r="C40" s="13">
        <v>72.099999999999994</v>
      </c>
      <c r="D40" s="1">
        <f t="shared" si="0"/>
        <v>-15</v>
      </c>
    </row>
    <row r="41" spans="1:4">
      <c r="A41" s="11" t="s">
        <v>14</v>
      </c>
      <c r="B41" s="12">
        <v>86.2</v>
      </c>
      <c r="C41" s="12">
        <v>72.099999999999994</v>
      </c>
      <c r="D41" s="1">
        <f t="shared" si="0"/>
        <v>-14.100000000000009</v>
      </c>
    </row>
    <row r="42" spans="1:4">
      <c r="A42" s="11" t="s">
        <v>21</v>
      </c>
      <c r="B42" s="13">
        <v>71.2</v>
      </c>
      <c r="C42" s="13">
        <v>69.400000000000006</v>
      </c>
      <c r="D42" s="1">
        <f t="shared" si="0"/>
        <v>-1.7999999999999972</v>
      </c>
    </row>
    <row r="43" spans="1:4">
      <c r="A43" s="11" t="s">
        <v>19</v>
      </c>
      <c r="B43" s="12">
        <v>74.599999999999994</v>
      </c>
      <c r="C43" s="12">
        <v>65.599999999999994</v>
      </c>
      <c r="D43" s="1">
        <f t="shared" si="0"/>
        <v>-9</v>
      </c>
    </row>
    <row r="44" spans="1:4">
      <c r="A44" s="11" t="s">
        <v>11</v>
      </c>
      <c r="B44" s="12">
        <v>75.2</v>
      </c>
      <c r="C44" s="14">
        <v>64</v>
      </c>
      <c r="D44" s="1">
        <f t="shared" si="0"/>
        <v>-11.200000000000003</v>
      </c>
    </row>
    <row r="45" spans="1:4">
      <c r="A45" s="11" t="s">
        <v>23</v>
      </c>
      <c r="B45" s="13">
        <v>75.3</v>
      </c>
      <c r="C45" s="13">
        <v>63.2</v>
      </c>
      <c r="D45" s="1">
        <f t="shared" si="0"/>
        <v>-12.099999999999994</v>
      </c>
    </row>
    <row r="46" spans="1:4">
      <c r="A46" s="11" t="s">
        <v>10</v>
      </c>
      <c r="B46" s="12">
        <v>72.8</v>
      </c>
      <c r="C46" s="12">
        <v>61.9</v>
      </c>
      <c r="D46" s="1">
        <f t="shared" si="0"/>
        <v>-10.899999999999999</v>
      </c>
    </row>
    <row r="47" spans="1:4">
      <c r="A47" s="11" t="s">
        <v>26</v>
      </c>
      <c r="B47" s="13">
        <v>80.900000000000006</v>
      </c>
      <c r="C47" s="13">
        <v>61.1</v>
      </c>
      <c r="D47" s="1">
        <f t="shared" si="0"/>
        <v>-19.800000000000004</v>
      </c>
    </row>
    <row r="48" spans="1:4">
      <c r="A48" s="11" t="s">
        <v>22</v>
      </c>
      <c r="B48" s="12">
        <v>82.3</v>
      </c>
      <c r="C48" s="12">
        <v>57.6</v>
      </c>
      <c r="D48" s="1">
        <f t="shared" si="0"/>
        <v>-24.699999999999996</v>
      </c>
    </row>
    <row r="49" spans="1:5">
      <c r="A49" s="11" t="s">
        <v>12</v>
      </c>
      <c r="B49" s="13">
        <v>73.8</v>
      </c>
      <c r="C49" s="13">
        <v>53.7</v>
      </c>
      <c r="D49" s="1">
        <f t="shared" si="0"/>
        <v>-20.099999999999994</v>
      </c>
    </row>
    <row r="50" spans="1:5">
      <c r="A50" s="11" t="s">
        <v>24</v>
      </c>
      <c r="B50" s="15">
        <v>49</v>
      </c>
      <c r="C50" s="13">
        <v>41.9</v>
      </c>
      <c r="D50" s="1">
        <f t="shared" si="0"/>
        <v>-7.1000000000000014</v>
      </c>
    </row>
    <row r="51" spans="1:5">
      <c r="A51" s="11" t="s">
        <v>25</v>
      </c>
      <c r="B51" s="12">
        <v>52.7</v>
      </c>
      <c r="C51" s="12">
        <v>38.299999999999997</v>
      </c>
      <c r="D51" s="1">
        <f t="shared" si="0"/>
        <v>-14.400000000000006</v>
      </c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2026-07-16T00:51:24Z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